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47985" yWindow="-3330" windowWidth="38415" windowHeight="20505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\ %"/>
  </numFmts>
  <fonts count="4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6"/>
      <scheme val="minor"/>
    </font>
  </fonts>
  <fills count="6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5" tint="0.79998168889431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1" fillId="0" borderId="0"/>
    <xf numFmtId="9" fontId="1" fillId="0" borderId="0"/>
  </cellStyleXfs>
  <cellXfs count="19">
    <xf numFmtId="0" fontId="0" fillId="0" borderId="0" pivotButton="0" quotePrefix="0" xfId="0"/>
    <xf numFmtId="0" fontId="3" fillId="0" borderId="0" pivotButton="0" quotePrefix="0" xfId="0"/>
    <xf numFmtId="164" fontId="0" fillId="0" borderId="1" pivotButton="0" quotePrefix="0" xfId="1"/>
    <xf numFmtId="0" fontId="2" fillId="0" borderId="7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164" fontId="0" fillId="0" borderId="3" pivotButton="0" quotePrefix="0" xfId="1"/>
    <xf numFmtId="0" fontId="2" fillId="2" borderId="4" pivotButton="0" quotePrefix="0" xfId="0"/>
    <xf numFmtId="0" fontId="2" fillId="0" borderId="9" pivotButton="0" quotePrefix="0" xfId="0"/>
    <xf numFmtId="164" fontId="0" fillId="0" borderId="10" pivotButton="0" quotePrefix="0" xfId="1"/>
    <xf numFmtId="0" fontId="2" fillId="0" borderId="11" pivotButton="0" quotePrefix="0" xfId="0"/>
    <xf numFmtId="164" fontId="0" fillId="0" borderId="12" pivotButton="0" quotePrefix="0" xfId="1"/>
    <xf numFmtId="164" fontId="2" fillId="2" borderId="5" pivotButton="0" quotePrefix="0" xfId="0"/>
    <xf numFmtId="164" fontId="2" fillId="2" borderId="6" pivotButton="0" quotePrefix="0" xfId="0"/>
    <xf numFmtId="0" fontId="2" fillId="0" borderId="13" applyAlignment="1" pivotButton="0" quotePrefix="0" xfId="0">
      <alignment horizontal="center"/>
    </xf>
    <xf numFmtId="0" fontId="2" fillId="0" borderId="14" pivotButton="0" quotePrefix="0" xfId="0"/>
    <xf numFmtId="0" fontId="2" fillId="4" borderId="2" pivotButton="0" quotePrefix="0" xfId="0"/>
    <xf numFmtId="0" fontId="2" fillId="3" borderId="2" pivotButton="0" quotePrefix="0" xfId="0"/>
    <xf numFmtId="0" fontId="2" fillId="5" borderId="2" pivotButton="0" quotePrefix="0" xfId="0"/>
    <xf numFmtId="0" fontId="2" fillId="0" borderId="15" applyAlignment="1" pivotButton="0" quotePrefix="0" xfId="0">
      <alignment horizontal="center"/>
    </xf>
  </cellXfs>
  <cellStyles count="2">
    <cellStyle name="Normal" xfId="0" builtinId="0"/>
    <cellStyle name="Prosent" xfId="1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1"/>
  <sheetViews>
    <sheetView tabSelected="1" workbookViewId="0">
      <selection activeCell="A2" sqref="A2"/>
    </sheetView>
  </sheetViews>
  <sheetFormatPr baseColWidth="10" defaultRowHeight="14.4"/>
  <cols>
    <col width="23.5546875" customWidth="1" min="1" max="1"/>
    <col width="13.44140625" customWidth="1" min="2" max="4"/>
    <col width="2.88671875" customWidth="1" min="5" max="5"/>
    <col width="23.5546875" customWidth="1" min="6" max="6"/>
    <col width="13.44140625" customWidth="1" min="7" max="9"/>
    <col width="2.88671875" customWidth="1" min="10" max="10"/>
    <col width="23.5546875" customWidth="1" min="11" max="11"/>
    <col width="13.5546875" customWidth="1" min="12" max="14"/>
  </cols>
  <sheetData>
    <row r="1" ht="21" customHeight="1">
      <c r="A1" s="1" t="inlineStr">
        <is>
          <t>Markedsandeler for mobiltelefoni basert på abonnement</t>
        </is>
      </c>
    </row>
    <row r="2" ht="7.5" customHeight="1" thickBot="1"/>
    <row r="3" ht="15" customHeight="1" thickBot="1">
      <c r="A3" s="15" t="inlineStr">
        <is>
          <t>Privat og bedrift samlet</t>
        </is>
      </c>
      <c r="B3" s="3" t="inlineStr">
        <is>
          <t>2023-Helår</t>
        </is>
      </c>
      <c r="C3" s="3" t="inlineStr">
        <is>
          <t>2024-Halvår</t>
        </is>
      </c>
      <c r="D3" s="18" t="inlineStr">
        <is>
          <t>2024-Helår</t>
        </is>
      </c>
      <c r="F3" s="16" t="inlineStr">
        <is>
          <t>Privat</t>
        </is>
      </c>
      <c r="G3" s="3">
        <f>$B$3</f>
        <v/>
      </c>
      <c r="H3" s="3">
        <f>$C$3</f>
        <v/>
      </c>
      <c r="I3" s="18">
        <f>$D$3</f>
        <v/>
      </c>
      <c r="K3" s="17" t="inlineStr">
        <is>
          <t>Bedrift</t>
        </is>
      </c>
      <c r="L3" s="3">
        <f>$B$3</f>
        <v/>
      </c>
      <c r="M3" s="3">
        <f>$C$3</f>
        <v/>
      </c>
      <c r="N3" s="18">
        <f>$D$3</f>
        <v/>
      </c>
    </row>
    <row r="4">
      <c r="A4" s="14" t="inlineStr">
        <is>
          <t>Telenor</t>
        </is>
      </c>
      <c r="B4" s="2" t="n">
        <v>0.4232712888116967</v>
      </c>
      <c r="C4" s="2" t="n">
        <v>0.4166216812225241</v>
      </c>
      <c r="D4" s="8" t="n">
        <v>0.4134146795439141</v>
      </c>
      <c r="F4" s="14" t="inlineStr">
        <is>
          <t>Telenor</t>
        </is>
      </c>
      <c r="G4" s="2" t="n">
        <v>0.3852071555001189</v>
      </c>
      <c r="H4" s="2" t="n">
        <v>0.3779968654644668</v>
      </c>
      <c r="I4" s="8" t="n">
        <v>0.3730758663170363</v>
      </c>
      <c r="K4" s="14" t="inlineStr">
        <is>
          <t>Telenor</t>
        </is>
      </c>
      <c r="L4" s="2" t="n">
        <v>0.5199695121059519</v>
      </c>
      <c r="M4" s="2" t="n">
        <v>0.5142904944785868</v>
      </c>
      <c r="N4" s="8" t="n">
        <v>0.5149304514313395</v>
      </c>
    </row>
    <row r="5">
      <c r="A5" s="7" t="inlineStr">
        <is>
          <t>Telia</t>
        </is>
      </c>
      <c r="B5" s="2" t="n">
        <v>0.3412128157493158</v>
      </c>
      <c r="C5" s="2" t="n">
        <v>0.3412094490999371</v>
      </c>
      <c r="D5" s="8" t="n">
        <v>0.3369619673175315</v>
      </c>
      <c r="F5" s="7" t="inlineStr">
        <is>
          <t>Telia</t>
        </is>
      </c>
      <c r="G5" s="2" t="n">
        <v>0.3323663904531929</v>
      </c>
      <c r="H5" s="2" t="n">
        <v>0.3303433791322272</v>
      </c>
      <c r="I5" s="8" t="n">
        <v>0.3268331818232857</v>
      </c>
      <c r="K5" s="7" t="inlineStr">
        <is>
          <t>Telia</t>
        </is>
      </c>
      <c r="L5" s="2" t="n">
        <v>0.363686297586882</v>
      </c>
      <c r="M5" s="2" t="n">
        <v>0.3686859855616598</v>
      </c>
      <c r="N5" s="8" t="n">
        <v>0.3624518465548661</v>
      </c>
    </row>
    <row r="6">
      <c r="A6" s="7" t="inlineStr">
        <is>
          <t>Ice</t>
        </is>
      </c>
      <c r="B6" s="2" t="n">
        <v>0.1457390323354528</v>
      </c>
      <c r="C6" s="2" t="n">
        <v>0.1537883176793866</v>
      </c>
      <c r="D6" s="8" t="n">
        <v>0.1604660761998377</v>
      </c>
      <c r="F6" s="7" t="inlineStr">
        <is>
          <t>Ice</t>
        </is>
      </c>
      <c r="G6" s="2" t="n">
        <v>0.1886648474509066</v>
      </c>
      <c r="H6" s="2" t="n">
        <v>0.198815566447145</v>
      </c>
      <c r="I6" s="8" t="n">
        <v>0.2074504445275006</v>
      </c>
      <c r="K6" s="7" t="inlineStr">
        <is>
          <t>Unifon</t>
        </is>
      </c>
      <c r="L6" s="2" t="n">
        <v>0.07423498023726975</v>
      </c>
      <c r="M6" s="2" t="n">
        <v>0.07053664221160934</v>
      </c>
      <c r="N6" s="8" t="n">
        <v>0.0718155290535397</v>
      </c>
    </row>
    <row r="7">
      <c r="A7" s="7" t="inlineStr">
        <is>
          <t>Unifon</t>
        </is>
      </c>
      <c r="B7" s="2" t="n">
        <v>0.02115332887892264</v>
      </c>
      <c r="C7" s="2" t="n">
        <v>0.02016154589906435</v>
      </c>
      <c r="D7" s="8" t="n">
        <v>0.02057663580843659</v>
      </c>
      <c r="F7" s="7" t="inlineStr">
        <is>
          <t>Fjordkraft</t>
        </is>
      </c>
      <c r="G7" s="2" t="n">
        <v>0.02642821139898091</v>
      </c>
      <c r="H7" s="2" t="n">
        <v>0.02628585107785843</v>
      </c>
      <c r="I7" s="8" t="n">
        <v>0.02565580323966445</v>
      </c>
      <c r="K7" s="7" t="inlineStr">
        <is>
          <t>Ice</t>
        </is>
      </c>
      <c r="L7" s="2" t="n">
        <v>0.03669017993824037</v>
      </c>
      <c r="M7" s="2" t="n">
        <v>0.03992996353526135</v>
      </c>
      <c r="N7" s="8" t="n">
        <v>0.04222624622269382</v>
      </c>
    </row>
    <row r="8" ht="15" customHeight="1" thickBot="1">
      <c r="A8" s="9" t="inlineStr">
        <is>
          <t>Fjordkraft</t>
        </is>
      </c>
      <c r="B8" s="5" t="n">
        <v>0.01896346391894295</v>
      </c>
      <c r="C8" s="5" t="n">
        <v>0.01883659492208587</v>
      </c>
      <c r="D8" s="10" t="n">
        <v>0.01836013032055202</v>
      </c>
      <c r="F8" s="9" t="inlineStr">
        <is>
          <t>Xplora Mobile</t>
        </is>
      </c>
      <c r="G8" s="5" t="n">
        <v>0.01981649576308165</v>
      </c>
      <c r="H8" s="5" t="n">
        <v>0.01996348096098188</v>
      </c>
      <c r="I8" s="10" t="n">
        <v>0.02034374715703827</v>
      </c>
      <c r="K8" s="9" t="inlineStr">
        <is>
          <t>Smb Mobil</t>
        </is>
      </c>
      <c r="L8" s="5" t="n">
        <v>0.003724998259756624</v>
      </c>
      <c r="M8" s="5" t="n">
        <v>0.004764175906782255</v>
      </c>
      <c r="N8" s="10" t="n">
        <v>0.006816451754284791</v>
      </c>
    </row>
    <row r="9" ht="15" customHeight="1" thickBot="1">
      <c r="A9" s="6" t="inlineStr">
        <is>
          <t>Øvrige</t>
        </is>
      </c>
      <c r="B9" s="11">
        <f>1-SUM(B4:B8)</f>
        <v/>
      </c>
      <c r="C9" s="11">
        <f>1-SUM(C4:C8)</f>
        <v/>
      </c>
      <c r="D9" s="12">
        <f>1-SUM(D4:D8)</f>
        <v/>
      </c>
      <c r="F9" s="6" t="inlineStr">
        <is>
          <t>Øvrige</t>
        </is>
      </c>
      <c r="G9" s="11">
        <f>1-SUM(G4:G8)</f>
        <v/>
      </c>
      <c r="H9" s="11">
        <f>1-SUM(H4:H8)</f>
        <v/>
      </c>
      <c r="I9" s="12">
        <f>1-SUM(I4:I8)</f>
        <v/>
      </c>
      <c r="K9" s="6" t="inlineStr">
        <is>
          <t>Øvrige</t>
        </is>
      </c>
      <c r="L9" s="11">
        <f>1-SUM(L4:L8)</f>
        <v/>
      </c>
      <c r="M9" s="11">
        <f>1-SUM(M4:M8)</f>
        <v/>
      </c>
      <c r="N9" s="12">
        <f>1-SUM(N4:N8)</f>
        <v/>
      </c>
    </row>
    <row r="11" ht="21" customHeight="1">
      <c r="A11" s="1" t="inlineStr">
        <is>
          <t>Markedsandeler for fast bredbånd basert på abonnement</t>
        </is>
      </c>
    </row>
    <row r="12" ht="7.5" customHeight="1" thickBot="1"/>
    <row r="13" ht="15" customHeight="1" thickBot="1">
      <c r="A13" s="15" t="inlineStr">
        <is>
          <t>Privat og bedrift samlet</t>
        </is>
      </c>
      <c r="B13" s="3">
        <f>$B$3</f>
        <v/>
      </c>
      <c r="C13" s="3">
        <f>$C$3</f>
        <v/>
      </c>
      <c r="D13" s="18">
        <f>$D$3</f>
        <v/>
      </c>
      <c r="F13" s="16" t="inlineStr">
        <is>
          <t>Privat</t>
        </is>
      </c>
      <c r="G13" s="13">
        <f>$B$3</f>
        <v/>
      </c>
      <c r="H13" s="3">
        <f>$C$3</f>
        <v/>
      </c>
      <c r="I13" s="4">
        <f>$D$3</f>
        <v/>
      </c>
      <c r="K13" s="17" t="inlineStr">
        <is>
          <t>Bedrift</t>
        </is>
      </c>
      <c r="L13" s="13">
        <f>$B$3</f>
        <v/>
      </c>
      <c r="M13" s="3">
        <f>$C$3</f>
        <v/>
      </c>
      <c r="N13" s="4">
        <f>$D$3</f>
        <v/>
      </c>
    </row>
    <row r="14">
      <c r="A14" s="14" t="inlineStr">
        <is>
          <t>Altibox</t>
        </is>
      </c>
      <c r="B14" s="2" t="n">
        <v>0.3243059395424512</v>
      </c>
      <c r="C14" s="2" t="n">
        <v>0.3280705720179874</v>
      </c>
      <c r="D14" s="8" t="n">
        <v>0.3327907171864255</v>
      </c>
      <c r="F14" s="14" t="inlineStr">
        <is>
          <t>Altibox</t>
        </is>
      </c>
      <c r="G14" s="2" t="n">
        <v>0.335198967144738</v>
      </c>
      <c r="H14" s="2" t="n">
        <v>0.3387362026816801</v>
      </c>
      <c r="I14" s="8" t="n">
        <v>0.3431810625065252</v>
      </c>
      <c r="K14" s="14" t="inlineStr">
        <is>
          <t>Telenor</t>
        </is>
      </c>
      <c r="L14" s="2" t="n">
        <v>0.2761598135712753</v>
      </c>
      <c r="M14" s="2" t="n">
        <v>0.2772299006488984</v>
      </c>
      <c r="N14" s="8" t="n">
        <v>0.2710794998279225</v>
      </c>
    </row>
    <row r="15">
      <c r="A15" s="14" t="inlineStr">
        <is>
          <t>Telenor</t>
        </is>
      </c>
      <c r="B15" s="2" t="n">
        <v>0.2869060358098997</v>
      </c>
      <c r="C15" s="2" t="n">
        <v>0.2845608469085549</v>
      </c>
      <c r="D15" s="8" t="n">
        <v>0.2786839676531773</v>
      </c>
      <c r="F15" s="14" t="inlineStr">
        <is>
          <t>Telenor</t>
        </is>
      </c>
      <c r="G15" s="2" t="n">
        <v>0.2876514666502181</v>
      </c>
      <c r="H15" s="2" t="n">
        <v>0.2850687352502302</v>
      </c>
      <c r="I15" s="8" t="n">
        <v>0.2792120530838165</v>
      </c>
      <c r="K15" s="14" t="inlineStr">
        <is>
          <t>GlobalConnect</t>
        </is>
      </c>
      <c r="L15" s="2" t="n">
        <v>0.1948854751172845</v>
      </c>
      <c r="M15" s="2" t="n">
        <v>0.1964475565494739</v>
      </c>
      <c r="N15" s="8" t="n">
        <v>0.189043792226925</v>
      </c>
    </row>
    <row r="16">
      <c r="A16" s="14" t="inlineStr">
        <is>
          <t>Telia</t>
        </is>
      </c>
      <c r="B16" s="2" t="n">
        <v>0.1757028120437738</v>
      </c>
      <c r="C16" s="2" t="n">
        <v>0.1706334989055763</v>
      </c>
      <c r="D16" s="8" t="n">
        <v>0.1691064790093021</v>
      </c>
      <c r="F16" s="14" t="inlineStr">
        <is>
          <t>Telia</t>
        </is>
      </c>
      <c r="G16" s="2" t="n">
        <v>0.1833207487775256</v>
      </c>
      <c r="H16" s="2" t="n">
        <v>0.1781109711830506</v>
      </c>
      <c r="I16" s="8" t="n">
        <v>0.1765656191260064</v>
      </c>
      <c r="K16" s="14" t="inlineStr">
        <is>
          <t>Altibox</t>
        </is>
      </c>
      <c r="L16" s="2" t="n">
        <v>0.167270720264925</v>
      </c>
      <c r="M16" s="2" t="n">
        <v>0.174121054368149</v>
      </c>
      <c r="N16" s="8" t="n">
        <v>0.1831690043049576</v>
      </c>
    </row>
    <row r="17">
      <c r="A17" s="7" t="inlineStr">
        <is>
          <t>GlobalConnect</t>
        </is>
      </c>
      <c r="B17" s="2" t="n">
        <v>0.0620395969496744</v>
      </c>
      <c r="C17" s="2" t="n">
        <v>0.06418956233741503</v>
      </c>
      <c r="D17" s="8" t="n">
        <v>0.06663475268230373</v>
      </c>
      <c r="F17" s="7" t="inlineStr">
        <is>
          <t>GlobalConnect</t>
        </is>
      </c>
      <c r="G17" s="2" t="n">
        <v>0.05282450606504691</v>
      </c>
      <c r="H17" s="2" t="n">
        <v>0.0550267215560941</v>
      </c>
      <c r="I17" s="8" t="n">
        <v>0.05813416699406243</v>
      </c>
      <c r="K17" s="7" t="inlineStr">
        <is>
          <t>Telia</t>
        </is>
      </c>
      <c r="L17" s="2" t="n">
        <v>0.0658817036151228</v>
      </c>
      <c r="M17" s="2" t="n">
        <v>0.06270239884640295</v>
      </c>
      <c r="N17" s="8" t="n">
        <v>0.06169432989379495</v>
      </c>
    </row>
    <row r="18">
      <c r="A18" s="7" t="inlineStr">
        <is>
          <t>NextGenTel</t>
        </is>
      </c>
      <c r="B18" s="2" t="n">
        <v>0.02790681947466615</v>
      </c>
      <c r="C18" s="2" t="n">
        <v>0.02866364712090759</v>
      </c>
      <c r="D18" s="8" t="n">
        <v>0.02834189208368521</v>
      </c>
      <c r="F18" s="7" t="inlineStr">
        <is>
          <t>NextGenTel</t>
        </is>
      </c>
      <c r="G18" s="2" t="n">
        <v>0.02745829549104228</v>
      </c>
      <c r="H18" s="2" t="n">
        <v>0.0284541712084493</v>
      </c>
      <c r="I18" s="8" t="n">
        <v>0.02820649036072794</v>
      </c>
      <c r="K18" s="7" t="inlineStr">
        <is>
          <t>Eviny Digital</t>
        </is>
      </c>
      <c r="L18" s="2" t="n">
        <v>0.03845092447796891</v>
      </c>
      <c r="M18" s="2" t="n">
        <v>0.038689494201464</v>
      </c>
      <c r="N18" s="8" t="n">
        <v>0.03889556402190517</v>
      </c>
    </row>
    <row r="19" ht="15" customHeight="1" thickBot="1">
      <c r="A19" s="9" t="inlineStr">
        <is>
          <t>Enivest</t>
        </is>
      </c>
      <c r="B19" s="5" t="n">
        <v>0.01131938118329402</v>
      </c>
      <c r="C19" s="5" t="n">
        <v>0.01162713822359339</v>
      </c>
      <c r="D19" s="10" t="n">
        <v>0.01179798055834574</v>
      </c>
      <c r="F19" s="9" t="inlineStr">
        <is>
          <t>Enivest</t>
        </is>
      </c>
      <c r="G19" s="5" t="n">
        <v>0.01128909099803681</v>
      </c>
      <c r="H19" s="5" t="n">
        <v>0.01164065063020541</v>
      </c>
      <c r="I19" s="10" t="n">
        <v>0.01176192870137858</v>
      </c>
      <c r="K19" s="9" t="inlineStr">
        <is>
          <t>NextGenTel</t>
        </is>
      </c>
      <c r="L19" s="5" t="n">
        <v>0.03437279612424493</v>
      </c>
      <c r="M19" s="5" t="n">
        <v>0.03168725788515355</v>
      </c>
      <c r="N19" s="10" t="n">
        <v>0.0302916865411205</v>
      </c>
    </row>
    <row r="20" ht="15" customHeight="1" thickBot="1">
      <c r="A20" s="6" t="inlineStr">
        <is>
          <t>Øvrige</t>
        </is>
      </c>
      <c r="B20" s="11">
        <f>1-SUM(B14:B19)</f>
        <v/>
      </c>
      <c r="C20" s="11">
        <f>1-SUM(C14:C19)</f>
        <v/>
      </c>
      <c r="D20" s="12">
        <f>1-SUM(D14:D19)</f>
        <v/>
      </c>
      <c r="F20" s="6" t="inlineStr">
        <is>
          <t>Øvrige</t>
        </is>
      </c>
      <c r="G20" s="11">
        <f>1-SUM(G14:G19)</f>
        <v/>
      </c>
      <c r="H20" s="11">
        <f>1-SUM(H14:H19)</f>
        <v/>
      </c>
      <c r="I20" s="12">
        <f>1-SUM(I14:I19)</f>
        <v/>
      </c>
      <c r="K20" s="6" t="inlineStr">
        <is>
          <t>Øvrige</t>
        </is>
      </c>
      <c r="L20" s="11">
        <f>1-SUM(L14:L19)</f>
        <v/>
      </c>
      <c r="M20" s="11">
        <f>1-SUM(M14:M19)</f>
        <v/>
      </c>
      <c r="N20" s="12">
        <f>1-SUM(N14:N19)</f>
        <v/>
      </c>
    </row>
    <row r="22" ht="21" customHeight="1">
      <c r="A22" s="1" t="inlineStr">
        <is>
          <t>Markedsandeler for TV-tjenester basert på abonnement</t>
        </is>
      </c>
    </row>
    <row r="23" ht="7.5" customHeight="1" thickBot="1"/>
    <row r="24" ht="15" customHeight="1" thickBot="1">
      <c r="A24" s="15" t="inlineStr">
        <is>
          <t>Privat og bedrift samlet</t>
        </is>
      </c>
      <c r="B24" s="13">
        <f>$B$3</f>
        <v/>
      </c>
      <c r="C24" s="3">
        <f>$C$3</f>
        <v/>
      </c>
      <c r="D24" s="4">
        <f>$D$3</f>
        <v/>
      </c>
    </row>
    <row r="25">
      <c r="A25" s="14" t="inlineStr">
        <is>
          <t>Altibox</t>
        </is>
      </c>
      <c r="B25" s="2" t="n">
        <v>0.2774633542106199</v>
      </c>
      <c r="C25" s="2" t="n">
        <v>0.2880200158227448</v>
      </c>
      <c r="D25" s="8" t="n">
        <v>0.2993152657704699</v>
      </c>
    </row>
    <row r="26">
      <c r="A26" s="7" t="inlineStr">
        <is>
          <t>Telenor</t>
        </is>
      </c>
      <c r="B26" s="2" t="n">
        <v>0.2580204308612368</v>
      </c>
      <c r="C26" s="2" t="n">
        <v>0.2609082538948198</v>
      </c>
      <c r="D26" s="8" t="n">
        <v>0.2550351910267367</v>
      </c>
    </row>
    <row r="27">
      <c r="A27" s="7" t="inlineStr">
        <is>
          <t>Telia</t>
        </is>
      </c>
      <c r="B27" s="2" t="n">
        <v>0.1741137590629803</v>
      </c>
      <c r="C27" s="2" t="n">
        <v>0.1716899410164924</v>
      </c>
      <c r="D27" s="8" t="n">
        <v>0.1709694014704303</v>
      </c>
    </row>
    <row r="28">
      <c r="A28" s="7" t="inlineStr">
        <is>
          <t>Allente</t>
        </is>
      </c>
      <c r="B28" s="2" t="n">
        <v>0.1434386205063558</v>
      </c>
      <c r="C28" s="2" t="n">
        <v>0.1299302452829138</v>
      </c>
      <c r="D28" s="8" t="n">
        <v>0.1246345156711848</v>
      </c>
    </row>
    <row r="29">
      <c r="A29" s="7" t="inlineStr">
        <is>
          <t>RiksTV</t>
        </is>
      </c>
      <c r="B29" s="2" t="n">
        <v>0.09648112155975348</v>
      </c>
      <c r="C29" s="2" t="n">
        <v>0.09712968526100696</v>
      </c>
      <c r="D29" s="8" t="n">
        <v>0.09519537274684284</v>
      </c>
    </row>
    <row r="30" ht="15" customHeight="1" thickBot="1">
      <c r="A30" s="9" t="inlineStr">
        <is>
          <t>Tafjord Connect</t>
        </is>
      </c>
      <c r="B30" s="5" t="n">
        <v>0.007971551728176299</v>
      </c>
      <c r="C30" s="5" t="n">
        <v>0.008358823002403782</v>
      </c>
      <c r="D30" s="10" t="n">
        <v>0.008612471452223294</v>
      </c>
    </row>
    <row r="31" ht="15" customHeight="1" thickBot="1">
      <c r="A31" s="6" t="inlineStr">
        <is>
          <t>Øvrige</t>
        </is>
      </c>
      <c r="B31" s="11">
        <f>1-SUM(B25:B30)</f>
        <v/>
      </c>
      <c r="C31" s="11">
        <f>1-SUM(C25:C30)</f>
        <v/>
      </c>
      <c r="D31" s="12">
        <f>1-SUM(D25:D30)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68EC40F854B4D8C5E6ADB03A0FAEF" ma:contentTypeVersion="20" ma:contentTypeDescription="Opprett et nytt dokument." ma:contentTypeScope="" ma:versionID="57b43146f70cddbb3aa6f2a91c9d1f9e">
  <xsd:schema xmlns:xsd="http://www.w3.org/2001/XMLSchema" xmlns:xs="http://www.w3.org/2001/XMLSchema" xmlns:p="http://schemas.microsoft.com/office/2006/metadata/properties" xmlns:ns2="defcbfe5-96c5-4acc-8d93-d4d153d4fc09" xmlns:ns3="00209a63-496f-431e-a17d-1936137339b5" targetNamespace="http://schemas.microsoft.com/office/2006/metadata/properties" ma:root="true" ma:fieldsID="9489573fae3cc4cd61c72fc91f48f2e1" ns2:_="" ns3:_="">
    <xsd:import namespace="defcbfe5-96c5-4acc-8d93-d4d153d4fc09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ErOffentlig" minOccurs="0"/>
                <xsd:element ref="ns2:Ressurs" minOccurs="0"/>
                <xsd:element ref="ns2:Tidspunkt" minOccurs="0"/>
                <xsd:element ref="ns2:Komment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cbfe5-96c5-4acc-8d93-d4d153d4fc09" elementFormDefault="qualified">
    <xsd:import namespace="http://schemas.microsoft.com/office/2006/documentManagement/types"/>
    <xsd:import namespace="http://schemas.microsoft.com/office/infopath/2007/PartnerControls"/>
    <xsd:element name="Kategori" ma:index="8" nillable="true" ma:displayName="Kategori" ma:format="RadioButtons" ma:internalName="Kategori">
      <xsd:simpleType>
        <xsd:restriction base="dms:Choice">
          <xsd:enumeration value="Ekom"/>
          <xsd:enumeration value="Dekning"/>
        </xsd:restriction>
      </xsd:simpleType>
    </xsd:element>
    <xsd:element name="ErOffentlig" ma:index="9" nillable="true" ma:displayName="ErOffentlig" ma:format="Dropdown" ma:internalName="ErOffentlig">
      <xsd:simpleType>
        <xsd:restriction base="dms:Choice">
          <xsd:enumeration value="Ja"/>
          <xsd:enumeration value="Nei"/>
        </xsd:restriction>
      </xsd:simpleType>
    </xsd:element>
    <xsd:element name="Ressurs" ma:index="10" nillable="true" ma:displayName="Ressurs" ma:format="Dropdown" ma:internalName="Ressurs">
      <xsd:simpleType>
        <xsd:restriction base="dms:Choice">
          <xsd:enumeration value="Datasett"/>
          <xsd:enumeration value="Script"/>
        </xsd:restriction>
      </xsd:simpleType>
    </xsd:element>
    <xsd:element name="Tidspunkt" ma:index="11" nillable="true" ma:displayName="Tidspunkt" ma:decimals="0" ma:format="Dropdown" ma:internalName="Tidspunkt" ma:percentage="FALSE">
      <xsd:simpleType>
        <xsd:restriction base="dms:Number">
          <xsd:maxInclusive value="9912"/>
          <xsd:minInclusive value="2000"/>
        </xsd:restriction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mentar xmlns="defcbfe5-96c5-4acc-8d93-d4d153d4fc09" xsi:nil="true"/>
    <Tidspunkt xmlns="defcbfe5-96c5-4acc-8d93-d4d153d4fc09" xsi:nil="true"/>
    <ErOffentlig xmlns="defcbfe5-96c5-4acc-8d93-d4d153d4fc09" xsi:nil="true"/>
    <Kategori xmlns="defcbfe5-96c5-4acc-8d93-d4d153d4fc09" xsi:nil="true"/>
    <lcf76f155ced4ddcb4097134ff3c332f xmlns="defcbfe5-96c5-4acc-8d93-d4d153d4fc09">
      <Terms xmlns="http://schemas.microsoft.com/office/infopath/2007/PartnerControls"/>
    </lcf76f155ced4ddcb4097134ff3c332f>
    <TaxCatchAll xmlns="00209a63-496f-431e-a17d-1936137339b5" xsi:nil="true"/>
    <Ressurs xmlns="defcbfe5-96c5-4acc-8d93-d4d153d4fc09">Datasett</Ressurs>
  </documentManagement>
</p:properties>
</file>

<file path=customXml/itemProps1.xml><?xml version="1.0" encoding="utf-8"?>
<ds:datastoreItem xmlns:ds="http://schemas.openxmlformats.org/officeDocument/2006/customXml" ds:itemID="{AC327A3F-7CC4-4775-B8D2-B6A569D62DD0}"/>
</file>

<file path=customXml/itemProps2.xml><?xml version="1.0" encoding="utf-8"?>
<ds:datastoreItem xmlns:ds="http://schemas.openxmlformats.org/officeDocument/2006/customXml" ds:itemID="{2DB411AF-DD81-40E4-842E-358EB2119CDE}"/>
</file>

<file path=customXml/itemProps3.xml><?xml version="1.0" encoding="utf-8"?>
<ds:datastoreItem xmlns:ds="http://schemas.openxmlformats.org/officeDocument/2006/customXml" ds:itemID="{F5650C1A-7BB9-435F-BCF1-0B73A8AF97EE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Ben Larsen</cp:lastModifiedBy>
  <dcterms:created xsi:type="dcterms:W3CDTF">2023-10-19T04:17:49Z</dcterms:created>
  <dcterms:modified xsi:type="dcterms:W3CDTF">2025-04-01T09:38:51Z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0x01010033268EC40F854B4D8C5E6ADB03A0FAEF</vt:lpwstr>
  </property>
  <property fmtid="{D5CDD505-2E9C-101B-9397-08002B2CF9AE}" pid="3" name="MediaServiceImageTags">
    <vt:lpwstr/>
  </property>
  <property fmtid="{D5CDD505-2E9C-101B-9397-08002B2CF9AE}" pid="4" name="test">
    <vt:lpwstr/>
  </property>
  <property fmtid="{D5CDD505-2E9C-101B-9397-08002B2CF9AE}" pid="5" name="Underarbeid">
    <vt:bool>false</vt:bool>
  </property>
  <property fmtid="{D5CDD505-2E9C-101B-9397-08002B2CF9AE}" pid="6" name="Erdatasett">
    <vt:bool>true</vt:bool>
  </property>
  <property fmtid="{D5CDD505-2E9C-101B-9397-08002B2CF9AE}" pid="7" name="Ressurs">
    <vt:lpwstr>Datasett</vt:lpwstr>
  </property>
  <property fmtid="{D5CDD505-2E9C-101B-9397-08002B2CF9AE}" pid="8" name="Ansvarlig">
    <vt:lpwstr>11;#Roger Markussen</vt:lpwstr>
  </property>
  <property fmtid="{D5CDD505-2E9C-101B-9397-08002B2CF9AE}" pid="9" name="Prosjekt0">
    <vt:lpwstr>Ekom1h23</vt:lpwstr>
  </property>
  <property fmtid="{D5CDD505-2E9C-101B-9397-08002B2CF9AE}" pid="10" name="erOffentlig">
    <vt:bool>true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